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102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<sst xmlns="http://schemas.openxmlformats.org/spreadsheetml/2006/main" count="27" uniqueCount="25">
  <si>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t= espessura</t>
  </si>
  <si>
    <t>d= diamentro médio da junta</t>
  </si>
  <si>
    <t>C= 0,3</t>
  </si>
  <si>
    <t>P= pressão</t>
  </si>
  <si>
    <t>S= Tensão adm</t>
  </si>
  <si>
    <t>E= eficiência de junta=1</t>
  </si>
  <si>
    <t>W= carga nos parafusos</t>
  </si>
  <si>
    <t>hg= distância radial da linha de centro do parafuso até o meio da junta</t>
  </si>
  <si>
    <t>Fórmula</t>
  </si>
  <si>
    <t>t=d.[(C.P/S.E)+(1,9.W.hg/S.E.d^3]^1/2</t>
  </si>
  <si>
    <t>Cálculo</t>
  </si>
  <si>
    <t>d</t>
  </si>
  <si>
    <t>P</t>
  </si>
  <si>
    <t>S</t>
  </si>
  <si>
    <t>W</t>
  </si>
  <si>
    <t>hg</t>
  </si>
  <si>
    <t>valor</t>
  </si>
  <si>
    <t>unidade</t>
  </si>
  <si>
    <t>mm</t>
  </si>
  <si>
    <t>kgf/cm²</t>
  </si>
  <si>
    <t>psi</t>
  </si>
  <si>
    <t>kgf</t>
  </si>
  <si>
    <t>Resultado</t>
  </si>
  <si>
    <t xml:space="preserve">t = </t>
  </si>
  <si>
    <t>Calculo de flange cego aparafusado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</si>
</sst>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2" fontId="3" fillId="34" borderId="23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2" fontId="3" fillId="34" borderId="26" xfId="0" applyNumberFormat="1" applyFont="1" applyFill="1" applyBorder="1" applyAlignment="1">
      <alignment horizontal="center" vertical="center" wrapText="1"/>
    </xf>
    <xf numFmtId="2" fontId="3" fillId="34" borderId="24" xfId="0" applyNumberFormat="1" applyFont="1" applyFill="1" applyBorder="1" applyAlignment="1">
      <alignment horizontal="center" vertical="center" wrapText="1"/>
    </xf>
    <xf numFmtId="2" fontId="3" fillId="34" borderId="29" xfId="0" applyNumberFormat="1" applyFont="1" applyFill="1" applyBorder="1" applyAlignment="1">
      <alignment horizontal="center" vertical="center" wrapText="1"/>
    </xf>
    <xf numFmtId="2" fontId="3" fillId="34" borderId="2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20" sqref="F20:F23"/>
    </sheetView>
  </sheetViews>
  <sheetFormatPr defaultColWidth="9.140625" defaultRowHeight="12.75"/>
  <cols>
    <col min="6" max="6" width="13.00390625" style="0" customWidth="1"/>
    <col min="7" max="7" width="7.421875" style="0" customWidth="1"/>
  </cols>
  <sheetData>
    <row r="1" spans="1:7" ht="21.75" customHeight="1" thickBot="1">
      <c r="A1" s="38" t="s">
        <v>24</v>
      </c>
      <c r="B1" s="39"/>
      <c r="C1" s="39"/>
      <c r="D1" s="39"/>
      <c r="E1" s="39"/>
      <c r="F1" s="39"/>
      <c r="G1" s="40"/>
    </row>
    <row r="2" spans="1:7" ht="13.5" thickBot="1">
      <c r="A2" s="44"/>
      <c r="B2" s="45"/>
      <c r="C2" s="45"/>
      <c r="D2" s="45"/>
      <c r="E2" s="45"/>
      <c r="F2" s="45"/>
      <c r="G2" s="46"/>
    </row>
    <row r="3" spans="1:7" ht="13.5" thickBot="1">
      <c r="A3" s="50" t="s">
        <v>8</v>
      </c>
      <c r="B3" s="51"/>
      <c r="C3" s="51"/>
      <c r="D3" s="51"/>
      <c r="E3" s="51"/>
      <c r="F3" s="51"/>
      <c r="G3" s="52"/>
    </row>
    <row r="4" spans="1:7" ht="12.75">
      <c r="A4" s="47"/>
      <c r="B4" s="48"/>
      <c r="C4" s="48"/>
      <c r="D4" s="48"/>
      <c r="E4" s="48"/>
      <c r="F4" s="48"/>
      <c r="G4" s="49"/>
    </row>
    <row r="5" spans="1:7" ht="12.75">
      <c r="A5" s="41" t="s">
        <v>9</v>
      </c>
      <c r="B5" s="42"/>
      <c r="C5" s="42"/>
      <c r="D5" s="42"/>
      <c r="E5" s="42"/>
      <c r="F5" s="42"/>
      <c r="G5" s="43"/>
    </row>
    <row r="6" spans="1:7" ht="12.75">
      <c r="A6" s="41"/>
      <c r="B6" s="42"/>
      <c r="C6" s="42"/>
      <c r="D6" s="42"/>
      <c r="E6" s="42"/>
      <c r="F6" s="42"/>
      <c r="G6" s="43"/>
    </row>
    <row r="7" spans="1:7" s="1" customFormat="1" ht="19.5" customHeight="1">
      <c r="A7" s="32" t="s">
        <v>0</v>
      </c>
      <c r="B7" s="33"/>
      <c r="C7" s="33"/>
      <c r="D7" s="33"/>
      <c r="E7" s="33"/>
      <c r="F7" s="33"/>
      <c r="G7" s="34"/>
    </row>
    <row r="8" spans="1:7" s="1" customFormat="1" ht="19.5" customHeight="1">
      <c r="A8" s="32" t="s">
        <v>1</v>
      </c>
      <c r="B8" s="33"/>
      <c r="C8" s="33"/>
      <c r="D8" s="33"/>
      <c r="E8" s="33"/>
      <c r="F8" s="33"/>
      <c r="G8" s="34"/>
    </row>
    <row r="9" spans="1:7" s="1" customFormat="1" ht="19.5" customHeight="1">
      <c r="A9" s="32" t="s">
        <v>2</v>
      </c>
      <c r="B9" s="33"/>
      <c r="C9" s="33"/>
      <c r="D9" s="33"/>
      <c r="E9" s="33"/>
      <c r="F9" s="33"/>
      <c r="G9" s="34"/>
    </row>
    <row r="10" spans="1:7" s="1" customFormat="1" ht="19.5" customHeight="1">
      <c r="A10" s="32" t="s">
        <v>3</v>
      </c>
      <c r="B10" s="33"/>
      <c r="C10" s="33"/>
      <c r="D10" s="33"/>
      <c r="E10" s="33"/>
      <c r="F10" s="33"/>
      <c r="G10" s="34"/>
    </row>
    <row r="11" spans="1:7" s="1" customFormat="1" ht="19.5" customHeight="1">
      <c r="A11" s="32" t="s">
        <v>4</v>
      </c>
      <c r="B11" s="33"/>
      <c r="C11" s="33"/>
      <c r="D11" s="33"/>
      <c r="E11" s="33"/>
      <c r="F11" s="33"/>
      <c r="G11" s="34"/>
    </row>
    <row r="12" spans="1:7" s="1" customFormat="1" ht="19.5" customHeight="1">
      <c r="A12" s="32" t="s">
        <v>5</v>
      </c>
      <c r="B12" s="33"/>
      <c r="C12" s="33"/>
      <c r="D12" s="33"/>
      <c r="E12" s="33"/>
      <c r="F12" s="33"/>
      <c r="G12" s="34"/>
    </row>
    <row r="13" spans="1:7" s="1" customFormat="1" ht="19.5" customHeight="1">
      <c r="A13" s="32" t="s">
        <v>6</v>
      </c>
      <c r="B13" s="33"/>
      <c r="C13" s="33"/>
      <c r="D13" s="33"/>
      <c r="E13" s="33"/>
      <c r="F13" s="33"/>
      <c r="G13" s="34"/>
    </row>
    <row r="14" spans="1:7" s="1" customFormat="1" ht="19.5" customHeight="1">
      <c r="A14" s="32" t="s">
        <v>7</v>
      </c>
      <c r="B14" s="33"/>
      <c r="C14" s="33"/>
      <c r="D14" s="33"/>
      <c r="E14" s="33"/>
      <c r="F14" s="33"/>
      <c r="G14" s="34"/>
    </row>
    <row r="15" spans="1:7" s="1" customFormat="1" ht="19.5" customHeight="1" thickBot="1">
      <c r="A15" s="35"/>
      <c r="B15" s="36"/>
      <c r="C15" s="36"/>
      <c r="D15" s="36"/>
      <c r="E15" s="36"/>
      <c r="F15" s="36"/>
      <c r="G15" s="37"/>
    </row>
    <row r="16" spans="1:7" s="1" customFormat="1" ht="19.5" customHeight="1" thickBot="1">
      <c r="A16" s="38" t="s">
        <v>10</v>
      </c>
      <c r="B16" s="39"/>
      <c r="C16" s="39"/>
      <c r="D16" s="39"/>
      <c r="E16" s="39"/>
      <c r="F16" s="39"/>
      <c r="G16" s="40"/>
    </row>
    <row r="17" spans="1:7" s="1" customFormat="1" ht="19.5" customHeight="1" thickBot="1">
      <c r="A17" s="29"/>
      <c r="B17" s="30"/>
      <c r="C17" s="30"/>
      <c r="D17" s="30"/>
      <c r="E17" s="30"/>
      <c r="F17" s="30"/>
      <c r="G17" s="31"/>
    </row>
    <row r="18" spans="1:7" s="1" customFormat="1" ht="19.5" customHeight="1">
      <c r="A18" s="2"/>
      <c r="B18" s="3" t="s">
        <v>16</v>
      </c>
      <c r="C18" s="4" t="s">
        <v>17</v>
      </c>
      <c r="D18" s="5"/>
      <c r="E18" s="14" t="s">
        <v>22</v>
      </c>
      <c r="F18" s="15"/>
      <c r="G18" s="16"/>
    </row>
    <row r="19" spans="1:7" s="1" customFormat="1" ht="19.5" customHeight="1" thickBot="1">
      <c r="A19" s="6" t="s">
        <v>11</v>
      </c>
      <c r="B19" s="12">
        <v>113</v>
      </c>
      <c r="C19" s="7" t="s">
        <v>18</v>
      </c>
      <c r="D19" s="8"/>
      <c r="E19" s="17"/>
      <c r="F19" s="18"/>
      <c r="G19" s="19"/>
    </row>
    <row r="20" spans="1:7" s="1" customFormat="1" ht="19.5" customHeight="1">
      <c r="A20" s="6" t="s">
        <v>12</v>
      </c>
      <c r="B20" s="12">
        <v>0.3</v>
      </c>
      <c r="C20" s="7" t="s">
        <v>19</v>
      </c>
      <c r="D20" s="8"/>
      <c r="E20" s="20" t="s">
        <v>23</v>
      </c>
      <c r="F20" s="23">
        <f>B19*SQRT((0.3*B20*14.22334/B21)+(1.9*B22*(B23/10)/(B21*0.07030696*(B19/10)^3)))</f>
        <v>2.0500178407098506</v>
      </c>
      <c r="G20" s="26" t="s">
        <v>18</v>
      </c>
    </row>
    <row r="21" spans="1:7" s="1" customFormat="1" ht="19.5" customHeight="1">
      <c r="A21" s="6" t="s">
        <v>13</v>
      </c>
      <c r="B21" s="12">
        <v>15100</v>
      </c>
      <c r="C21" s="7" t="s">
        <v>20</v>
      </c>
      <c r="D21" s="8"/>
      <c r="E21" s="21"/>
      <c r="F21" s="24"/>
      <c r="G21" s="27"/>
    </row>
    <row r="22" spans="1:7" s="1" customFormat="1" ht="19.5" customHeight="1">
      <c r="A22" s="6" t="s">
        <v>14</v>
      </c>
      <c r="B22" s="12">
        <v>100</v>
      </c>
      <c r="C22" s="7" t="s">
        <v>21</v>
      </c>
      <c r="D22" s="8"/>
      <c r="E22" s="21"/>
      <c r="F22" s="24"/>
      <c r="G22" s="27"/>
    </row>
    <row r="23" spans="1:7" s="1" customFormat="1" ht="19.5" customHeight="1" thickBot="1">
      <c r="A23" s="9" t="s">
        <v>15</v>
      </c>
      <c r="B23" s="13">
        <v>19.7</v>
      </c>
      <c r="C23" s="10" t="s">
        <v>18</v>
      </c>
      <c r="D23" s="11"/>
      <c r="E23" s="22"/>
      <c r="F23" s="25"/>
      <c r="G23" s="28"/>
    </row>
  </sheetData>
  <sheetProtection/>
  <mergeCells count="21">
    <mergeCell ref="A1:G1"/>
    <mergeCell ref="A2:G2"/>
    <mergeCell ref="A4:G4"/>
    <mergeCell ref="A3:G3"/>
    <mergeCell ref="A9:G9"/>
    <mergeCell ref="A10:G10"/>
    <mergeCell ref="A11:G11"/>
    <mergeCell ref="A12:G12"/>
    <mergeCell ref="A5:G5"/>
    <mergeCell ref="A6:G6"/>
    <mergeCell ref="A7:G7"/>
    <mergeCell ref="A8:G8"/>
    <mergeCell ref="E18:G19"/>
    <mergeCell ref="E20:E23"/>
    <mergeCell ref="F20:F23"/>
    <mergeCell ref="G20:G23"/>
    <mergeCell ref="A17:G17"/>
    <mergeCell ref="A13:G13"/>
    <mergeCell ref="A14:G14"/>
    <mergeCell ref="A15:G15"/>
    <mergeCell ref="A16:G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Patty</cp:lastModifiedBy>
  <cp:lastPrinted>2009-07-31T12:34:16Z</cp:lastPrinted>
  <dcterms:created xsi:type="dcterms:W3CDTF">2009-07-30T15:36:54Z</dcterms:created>
  <dcterms:modified xsi:type="dcterms:W3CDTF">2015-12-02T21:03:14Z</dcterms:modified>
  <cp:category/>
  <cp:version/>
  <cp:contentType/>
  <cp:contentStatus/>
</cp:coreProperties>
</file>